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60" windowWidth="23235" windowHeight="90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G10"/>
  <c r="G11" l="1"/>
</calcChain>
</file>

<file path=xl/sharedStrings.xml><?xml version="1.0" encoding="utf-8"?>
<sst xmlns="http://schemas.openxmlformats.org/spreadsheetml/2006/main" count="23" uniqueCount="21">
  <si>
    <t>启闭井盖，有毒气体测试，强制通风，设备调试，管道冲洗，清淤（含井室），淤泥外运、处置，检测设备下井，管道检测，图像判读，取出检测设备，清洗装车，运输等。</t>
  </si>
  <si>
    <t>m</t>
  </si>
  <si>
    <r>
      <t>每处修复点宽度约为60cm，固化后成型厚度约为4</t>
    </r>
    <r>
      <rPr>
        <sz val="10"/>
        <rFont val="宋体"/>
        <family val="3"/>
        <charset val="134"/>
      </rPr>
      <t>mm。利用修复气囊局部成型技术，将涂布高分子树脂复合材料和加强玻璃纤维布，用型号匹配的修复气囊使之紧贴母管，然后用紫外线等方法加热固化，气囊减压拉出管道，检测，清理现场等。</t>
    </r>
  </si>
  <si>
    <t>m2</t>
    <phoneticPr fontId="2" type="noConversion"/>
  </si>
  <si>
    <t>序号</t>
  </si>
  <si>
    <t>项目名称</t>
  </si>
  <si>
    <t>工作内容</t>
  </si>
  <si>
    <t>计量单位</t>
  </si>
  <si>
    <t>工程量</t>
  </si>
  <si>
    <t>综合单价(元）</t>
  </si>
  <si>
    <t>合价(元）</t>
  </si>
  <si>
    <t>备注</t>
  </si>
  <si>
    <t>工程预算表</t>
  </si>
  <si>
    <t>元</t>
    <phoneticPr fontId="2" type="noConversion"/>
  </si>
  <si>
    <t>合计（1+2+3+4）</t>
    <phoneticPr fontId="2" type="noConversion"/>
  </si>
  <si>
    <t>管径小于600管网（含支管）冲洗清淤、CCTV检测</t>
    <phoneticPr fontId="2" type="noConversion"/>
  </si>
  <si>
    <t>管径大于等于600小于1200管网冲洗清淤、CCTV检测</t>
    <phoneticPr fontId="2" type="noConversion"/>
  </si>
  <si>
    <t>管径大于等于1200管网冲洗清淤、CCTV检测</t>
    <phoneticPr fontId="2" type="noConversion"/>
  </si>
  <si>
    <t>管道内衬修复暂定价</t>
    <phoneticPr fontId="2" type="noConversion"/>
  </si>
  <si>
    <t>工程项目名称：勇进路雨水管网清淤、CCTV内窥成像检测、管道内衬修复工程</t>
    <phoneticPr fontId="2" type="noConversion"/>
  </si>
  <si>
    <t>道路长度：2575m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</si>
</sst>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0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76" fontId="1" fillId="0" borderId="1" xfId="0" applyNumberFormat="1" applyFont="1" applyBorder="1" applyAlignment="1">
      <alignment vertical="center" wrapText="1"/>
    </xf>
    <xf numFmtId="177" fontId="3" fillId="0" borderId="0" xfId="0" applyNumberFormat="1" applyFont="1" applyAlignment="1">
      <alignment horizontal="center" vertical="center" wrapText="1"/>
    </xf>
    <xf numFmtId="177" fontId="0" fillId="0" borderId="0" xfId="0" applyNumberFormat="1">
      <alignment vertical="center"/>
    </xf>
    <xf numFmtId="177" fontId="1" fillId="0" borderId="1" xfId="0" applyNumberFormat="1" applyFont="1" applyBorder="1">
      <alignment vertical="center"/>
    </xf>
    <xf numFmtId="177" fontId="0" fillId="0" borderId="1" xfId="0" applyNumberForma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177" fontId="4" fillId="0" borderId="1" xfId="0" applyNumberFormat="1" applyFont="1" applyBorder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"/>
  <sheetViews>
    <sheetView tabSelected="1" workbookViewId="0">
      <selection activeCell="J9" sqref="J9"/>
    </sheetView>
  </sheetViews>
  <sheetFormatPr defaultRowHeight="13.5"/>
  <cols>
    <col min="1" max="1" width="5" customWidth="1"/>
    <col min="2" max="2" width="16" customWidth="1"/>
    <col min="3" max="3" width="20.25" customWidth="1"/>
    <col min="4" max="4" width="7.25" customWidth="1"/>
    <col min="5" max="5" width="8" customWidth="1"/>
    <col min="6" max="6" width="8.5" customWidth="1"/>
    <col min="7" max="7" width="13.25" style="22" bestFit="1" customWidth="1"/>
  </cols>
  <sheetData>
    <row r="1" spans="1:8" s="8" customFormat="1" ht="14.25">
      <c r="A1" s="26" t="s">
        <v>12</v>
      </c>
      <c r="B1" s="26"/>
      <c r="C1" s="26"/>
      <c r="D1" s="26"/>
      <c r="E1" s="26"/>
      <c r="F1" s="26"/>
      <c r="G1" s="26"/>
      <c r="H1" s="26"/>
    </row>
    <row r="2" spans="1:8" s="14" customFormat="1" ht="14.25">
      <c r="A2" s="16"/>
      <c r="B2" s="16"/>
      <c r="C2" s="16"/>
      <c r="D2" s="16"/>
      <c r="E2" s="16"/>
      <c r="F2" s="16"/>
      <c r="G2" s="21"/>
      <c r="H2" s="16"/>
    </row>
    <row r="3" spans="1:8" s="8" customFormat="1" ht="49.5" customHeight="1">
      <c r="A3" s="29" t="s">
        <v>19</v>
      </c>
      <c r="B3" s="29"/>
      <c r="C3" s="29"/>
      <c r="D3" s="29"/>
      <c r="E3" s="29"/>
      <c r="F3" s="29"/>
      <c r="G3" s="29"/>
      <c r="H3" s="29"/>
    </row>
    <row r="4" spans="1:8" s="8" customFormat="1" ht="14.25">
      <c r="A4" s="15"/>
      <c r="B4" s="14"/>
      <c r="C4" s="15"/>
      <c r="D4" s="15"/>
      <c r="E4" s="14"/>
      <c r="F4" s="27" t="s">
        <v>20</v>
      </c>
      <c r="G4" s="28"/>
      <c r="H4" s="28"/>
    </row>
    <row r="5" spans="1:8" s="8" customFormat="1">
      <c r="G5" s="22"/>
    </row>
    <row r="6" spans="1:8" ht="37.5" customHeight="1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  <c r="F6" s="20" t="s">
        <v>9</v>
      </c>
      <c r="G6" s="23" t="s">
        <v>10</v>
      </c>
      <c r="H6" s="13" t="s">
        <v>11</v>
      </c>
    </row>
    <row r="7" spans="1:8" s="14" customFormat="1" ht="45.75" customHeight="1">
      <c r="A7" s="19">
        <v>1</v>
      </c>
      <c r="B7" s="3" t="s">
        <v>15</v>
      </c>
      <c r="C7" s="32" t="s">
        <v>0</v>
      </c>
      <c r="D7" s="19" t="s">
        <v>1</v>
      </c>
      <c r="E7" s="17">
        <v>1883</v>
      </c>
      <c r="F7" s="17">
        <v>15.93</v>
      </c>
      <c r="G7" s="24">
        <f>E7*F7</f>
        <v>29996.19</v>
      </c>
      <c r="H7" s="2"/>
    </row>
    <row r="8" spans="1:8" s="14" customFormat="1" ht="51" customHeight="1">
      <c r="A8" s="19">
        <v>2</v>
      </c>
      <c r="B8" s="3" t="s">
        <v>16</v>
      </c>
      <c r="C8" s="33"/>
      <c r="D8" s="19" t="s">
        <v>1</v>
      </c>
      <c r="E8" s="17">
        <v>2583</v>
      </c>
      <c r="F8" s="17">
        <v>22.93</v>
      </c>
      <c r="G8" s="24">
        <f t="shared" ref="G8:G9" si="0">E8*F8</f>
        <v>59228.19</v>
      </c>
      <c r="H8" s="2"/>
    </row>
    <row r="9" spans="1:8" s="14" customFormat="1" ht="52.5" customHeight="1">
      <c r="A9" s="13">
        <v>3</v>
      </c>
      <c r="B9" s="18" t="s">
        <v>17</v>
      </c>
      <c r="C9" s="34"/>
      <c r="D9" s="19" t="s">
        <v>1</v>
      </c>
      <c r="E9" s="17">
        <v>2099</v>
      </c>
      <c r="F9" s="17">
        <v>40.9</v>
      </c>
      <c r="G9" s="24">
        <f t="shared" si="0"/>
        <v>85849.099999999991</v>
      </c>
      <c r="H9" s="2"/>
    </row>
    <row r="10" spans="1:8" ht="126" customHeight="1">
      <c r="A10" s="5">
        <v>4</v>
      </c>
      <c r="B10" s="18" t="s">
        <v>18</v>
      </c>
      <c r="C10" s="6" t="s">
        <v>2</v>
      </c>
      <c r="D10" s="7" t="s">
        <v>3</v>
      </c>
      <c r="E10" s="1">
        <v>6</v>
      </c>
      <c r="F10" s="1">
        <v>3200</v>
      </c>
      <c r="G10" s="35">
        <f>E10*F10</f>
        <v>19200</v>
      </c>
      <c r="H10" s="1"/>
    </row>
    <row r="11" spans="1:8" ht="31.5" customHeight="1">
      <c r="A11" s="5"/>
      <c r="B11" s="30" t="s">
        <v>14</v>
      </c>
      <c r="C11" s="31"/>
      <c r="D11" s="7" t="s">
        <v>13</v>
      </c>
      <c r="E11" s="4"/>
      <c r="F11" s="4"/>
      <c r="G11" s="25">
        <f>SUM(G7:G10)</f>
        <v>194273.47999999998</v>
      </c>
      <c r="H11" s="1"/>
    </row>
  </sheetData>
  <mergeCells count="5">
    <mergeCell ref="A1:H1"/>
    <mergeCell ref="F4:H4"/>
    <mergeCell ref="A3:H3"/>
    <mergeCell ref="B11:C11"/>
    <mergeCell ref="C7:C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2020-04-17T07:48:08Z</cp:lastPrinted>
  <dcterms:created xsi:type="dcterms:W3CDTF">2018-07-26T07:48:52Z</dcterms:created>
  <dcterms:modified xsi:type="dcterms:W3CDTF">2020-07-30T08:16:26Z</dcterms:modified>
</cp:coreProperties>
</file>